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rocitiesmn-my.sharepoint.com/personal/jennifer_metrocitiesmn_org/Documents/Desktop/"/>
    </mc:Choice>
  </mc:AlternateContent>
  <xr:revisionPtr revIDLastSave="0" documentId="8_{25A0332D-EBE0-4F4E-A523-2DF909B8E848}" xr6:coauthVersionLast="47" xr6:coauthVersionMax="47" xr10:uidLastSave="{00000000-0000-0000-0000-000000000000}"/>
  <bookViews>
    <workbookView xWindow="-110" yWindow="-110" windowWidth="19420" windowHeight="10420" activeTab="1" xr2:uid="{91586A42-9D98-4EA7-99AF-784284766267}"/>
  </bookViews>
  <sheets>
    <sheet name="Entitlement" sheetId="6" r:id="rId1"/>
    <sheet name="Non-Entitlemen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3" i="5" l="1"/>
  <c r="D122" i="5"/>
  <c r="D121" i="5"/>
  <c r="D15" i="5"/>
  <c r="D14" i="5"/>
  <c r="D11" i="5"/>
  <c r="D112" i="5"/>
  <c r="D33" i="5"/>
  <c r="D19" i="5"/>
  <c r="D16" i="5"/>
  <c r="D12" i="5"/>
  <c r="D4" i="5"/>
  <c r="D3" i="5"/>
  <c r="D41" i="5"/>
  <c r="D31" i="5"/>
  <c r="D17" i="5"/>
  <c r="D85" i="5"/>
  <c r="D77" i="5"/>
  <c r="D66" i="5"/>
  <c r="D40" i="5"/>
  <c r="D18" i="5"/>
  <c r="D94" i="5"/>
  <c r="D87" i="5"/>
  <c r="D86" i="5"/>
  <c r="D58" i="5"/>
  <c r="D56" i="5"/>
  <c r="D44" i="5"/>
  <c r="D39" i="5"/>
  <c r="D27" i="5"/>
  <c r="D20" i="5"/>
  <c r="D8" i="5"/>
  <c r="D127" i="5"/>
  <c r="D126" i="5"/>
  <c r="D125" i="5"/>
  <c r="D120" i="5"/>
  <c r="D119" i="5"/>
  <c r="D117" i="5"/>
  <c r="D116" i="5"/>
  <c r="D115" i="5"/>
  <c r="D114" i="5"/>
  <c r="D110" i="5"/>
  <c r="D108" i="5"/>
  <c r="D107" i="5"/>
  <c r="D105" i="5"/>
  <c r="D104" i="5"/>
  <c r="D103" i="5"/>
  <c r="D102" i="5"/>
  <c r="D101" i="5"/>
  <c r="D100" i="5"/>
  <c r="D95" i="5"/>
  <c r="D93" i="5"/>
  <c r="D92" i="5"/>
  <c r="D89" i="5"/>
  <c r="D88" i="5"/>
  <c r="D84" i="5"/>
  <c r="D83" i="5"/>
  <c r="D82" i="5"/>
  <c r="D81" i="5"/>
  <c r="D80" i="5"/>
  <c r="D79" i="5"/>
  <c r="D76" i="5"/>
  <c r="D75" i="5"/>
  <c r="D71" i="5"/>
  <c r="D70" i="5"/>
  <c r="D69" i="5"/>
  <c r="D65" i="5"/>
  <c r="D64" i="5"/>
  <c r="D62" i="5"/>
  <c r="D59" i="5"/>
  <c r="D57" i="5"/>
  <c r="D55" i="5"/>
  <c r="D54" i="5"/>
  <c r="D53" i="5"/>
  <c r="D52" i="5"/>
  <c r="D51" i="5"/>
  <c r="D50" i="5"/>
  <c r="D49" i="5"/>
  <c r="D48" i="5"/>
  <c r="D46" i="5"/>
  <c r="D43" i="5"/>
  <c r="D42" i="5"/>
  <c r="D36" i="5"/>
  <c r="D34" i="5"/>
  <c r="D32" i="5"/>
  <c r="D30" i="5"/>
  <c r="D28" i="5"/>
  <c r="D26" i="5"/>
  <c r="D24" i="5"/>
  <c r="D22" i="5"/>
  <c r="D9" i="5"/>
  <c r="D7" i="5"/>
  <c r="D6" i="5"/>
  <c r="D5" i="5"/>
  <c r="D2" i="5"/>
  <c r="D128" i="5"/>
  <c r="D124" i="5"/>
  <c r="D118" i="5"/>
  <c r="D113" i="5"/>
  <c r="D111" i="5"/>
  <c r="D109" i="5"/>
  <c r="D106" i="5"/>
  <c r="D99" i="5"/>
  <c r="D98" i="5"/>
  <c r="D97" i="5"/>
  <c r="D96" i="5"/>
  <c r="D91" i="5"/>
  <c r="D90" i="5"/>
  <c r="D78" i="5"/>
  <c r="D74" i="5"/>
  <c r="D73" i="5"/>
  <c r="D72" i="5"/>
  <c r="D68" i="5"/>
  <c r="D67" i="5"/>
  <c r="D63" i="5"/>
  <c r="D61" i="5"/>
  <c r="D60" i="5"/>
  <c r="D47" i="5"/>
  <c r="D45" i="5"/>
  <c r="D38" i="5"/>
  <c r="D37" i="5"/>
  <c r="D35" i="5"/>
  <c r="D29" i="5"/>
  <c r="D25" i="5"/>
  <c r="D23" i="5"/>
  <c r="D21" i="5"/>
  <c r="D13" i="5"/>
  <c r="D10" i="5"/>
</calcChain>
</file>

<file path=xl/sharedStrings.xml><?xml version="1.0" encoding="utf-8"?>
<sst xmlns="http://schemas.openxmlformats.org/spreadsheetml/2006/main" count="305" uniqueCount="169">
  <si>
    <t>Scott County</t>
  </si>
  <si>
    <t>Plymouth</t>
  </si>
  <si>
    <t>Hopkins</t>
  </si>
  <si>
    <t>Richfield</t>
  </si>
  <si>
    <t>Independence</t>
  </si>
  <si>
    <t>Robbinsdale</t>
  </si>
  <si>
    <t>Rogers</t>
  </si>
  <si>
    <t>Brooklyn Center</t>
  </si>
  <si>
    <t>Brooklyn Park</t>
  </si>
  <si>
    <t>Corcoran</t>
  </si>
  <si>
    <t>Crystal</t>
  </si>
  <si>
    <t>Edina</t>
  </si>
  <si>
    <t>Excelsior</t>
  </si>
  <si>
    <t>Golden Valley</t>
  </si>
  <si>
    <t>Greenwood</t>
  </si>
  <si>
    <t>Long Lake</t>
  </si>
  <si>
    <t>Maple Grove</t>
  </si>
  <si>
    <t>Maple Plain</t>
  </si>
  <si>
    <t>Medicine Lake</t>
  </si>
  <si>
    <t>Minnetonka</t>
  </si>
  <si>
    <t>Minnetrista</t>
  </si>
  <si>
    <t>New Hope</t>
  </si>
  <si>
    <t>Orono</t>
  </si>
  <si>
    <t>Osseo</t>
  </si>
  <si>
    <t>St. Louis Park</t>
  </si>
  <si>
    <t>Shorewood</t>
  </si>
  <si>
    <t>Wayzata</t>
  </si>
  <si>
    <t>Hennepin</t>
  </si>
  <si>
    <t>County</t>
  </si>
  <si>
    <t>Bloomington</t>
  </si>
  <si>
    <t>Minneapolis</t>
  </si>
  <si>
    <t>St. Paul</t>
  </si>
  <si>
    <t>Woodbury</t>
  </si>
  <si>
    <t>Coon Rapids</t>
  </si>
  <si>
    <t>Anoka</t>
  </si>
  <si>
    <t>Dakota</t>
  </si>
  <si>
    <t>Ramsey</t>
  </si>
  <si>
    <t>Washington</t>
  </si>
  <si>
    <t>Champlin</t>
  </si>
  <si>
    <t>Deephaven</t>
  </si>
  <si>
    <t>Greenfield</t>
  </si>
  <si>
    <t>Loretto</t>
  </si>
  <si>
    <t>Medina</t>
  </si>
  <si>
    <t>Minnetonka Beach</t>
  </si>
  <si>
    <t>Mound</t>
  </si>
  <si>
    <t>Rockford</t>
  </si>
  <si>
    <t>St. Bonifacius</t>
  </si>
  <si>
    <t>Tonka Bay</t>
  </si>
  <si>
    <t>Woodland</t>
  </si>
  <si>
    <t>Afton</t>
  </si>
  <si>
    <t>Birchwood</t>
  </si>
  <si>
    <t>City</t>
  </si>
  <si>
    <t>Apple Valley</t>
  </si>
  <si>
    <t>Arden Hills</t>
  </si>
  <si>
    <t>Bayport</t>
  </si>
  <si>
    <t>Blaine</t>
  </si>
  <si>
    <t>Burnsville</t>
  </si>
  <si>
    <t>Cottage Grove</t>
  </si>
  <si>
    <t>Dayton</t>
  </si>
  <si>
    <t>Eagan</t>
  </si>
  <si>
    <t>Spring Lake Park</t>
  </si>
  <si>
    <t>Mendota</t>
  </si>
  <si>
    <t>Miesville</t>
  </si>
  <si>
    <t>New Trier</t>
  </si>
  <si>
    <t>Northfield</t>
  </si>
  <si>
    <t>Randolph</t>
  </si>
  <si>
    <t>Vermillion</t>
  </si>
  <si>
    <t>Inver Grove Heights</t>
  </si>
  <si>
    <t>Lakeville</t>
  </si>
  <si>
    <t>Lilydale</t>
  </si>
  <si>
    <t>Mendota Heights</t>
  </si>
  <si>
    <t>Rosemount</t>
  </si>
  <si>
    <t>South St. Paul</t>
  </si>
  <si>
    <t>West St. Paul</t>
  </si>
  <si>
    <t>Sunfish Lake</t>
  </si>
  <si>
    <t>Hanover</t>
  </si>
  <si>
    <t>St. Anthony</t>
  </si>
  <si>
    <t>Gem Lake</t>
  </si>
  <si>
    <t>North Oaks</t>
  </si>
  <si>
    <t xml:space="preserve">Ramsey </t>
  </si>
  <si>
    <t>Belle Plaine</t>
  </si>
  <si>
    <t>Jordan</t>
  </si>
  <si>
    <t>New Prague</t>
  </si>
  <si>
    <t>Scott</t>
  </si>
  <si>
    <t>Dellwood</t>
  </si>
  <si>
    <t>Grant</t>
  </si>
  <si>
    <t>Lake St. Croix Beach</t>
  </si>
  <si>
    <t>Lakeland</t>
  </si>
  <si>
    <t>Lakeland Shores</t>
  </si>
  <si>
    <t>Landfall</t>
  </si>
  <si>
    <t>Pine Springs</t>
  </si>
  <si>
    <t>St. Mary's Point</t>
  </si>
  <si>
    <t>Scandia</t>
  </si>
  <si>
    <t>Willernie</t>
  </si>
  <si>
    <t>Falcon Heights</t>
  </si>
  <si>
    <t>Lauderdale</t>
  </si>
  <si>
    <t>Little Canada</t>
  </si>
  <si>
    <t>Maplewood</t>
  </si>
  <si>
    <t>Mounds View</t>
  </si>
  <si>
    <t>New Brighton</t>
  </si>
  <si>
    <t>North St. Paul</t>
  </si>
  <si>
    <t>Shoreview</t>
  </si>
  <si>
    <t>Vadnais Heights</t>
  </si>
  <si>
    <t>White Bear Lake</t>
  </si>
  <si>
    <t>Roseville</t>
  </si>
  <si>
    <t>Elko New Market</t>
  </si>
  <si>
    <t>Prior Lake</t>
  </si>
  <si>
    <t>Savage</t>
  </si>
  <si>
    <t>Shakopee</t>
  </si>
  <si>
    <t xml:space="preserve">Forest Lake </t>
  </si>
  <si>
    <t>Hastings</t>
  </si>
  <si>
    <t>Hugo</t>
  </si>
  <si>
    <t>Lake Elmo</t>
  </si>
  <si>
    <t>Mahtomedi</t>
  </si>
  <si>
    <t>Marine on St. Croix</t>
  </si>
  <si>
    <t>Newport</t>
  </si>
  <si>
    <t>Oak Park Heights</t>
  </si>
  <si>
    <t>Oakdale</t>
  </si>
  <si>
    <t>St. Paul Park</t>
  </si>
  <si>
    <t>Stillwater</t>
  </si>
  <si>
    <t>Spring Park</t>
  </si>
  <si>
    <t>2019 Census Population</t>
  </si>
  <si>
    <t>Estimated Allocation</t>
  </si>
  <si>
    <t>UST Allocation</t>
  </si>
  <si>
    <t>Duluth</t>
  </si>
  <si>
    <t xml:space="preserve">Eden Prairie </t>
  </si>
  <si>
    <t>Mankato</t>
  </si>
  <si>
    <t>Moorhead</t>
  </si>
  <si>
    <t>Rochester</t>
  </si>
  <si>
    <t>St. Cloud</t>
  </si>
  <si>
    <t>St. Louis</t>
  </si>
  <si>
    <t>Clay</t>
  </si>
  <si>
    <t>Olmstead</t>
  </si>
  <si>
    <t>Stearns</t>
  </si>
  <si>
    <t>Blue Earth</t>
  </si>
  <si>
    <t xml:space="preserve">Washington </t>
  </si>
  <si>
    <t xml:space="preserve">Dakota </t>
  </si>
  <si>
    <t xml:space="preserve">Scott </t>
  </si>
  <si>
    <t>UST Entitlement PDF</t>
  </si>
  <si>
    <t>UST Non-Entitlement Spreadsheet</t>
  </si>
  <si>
    <t>Bethel</t>
  </si>
  <si>
    <t>Columbus</t>
  </si>
  <si>
    <t>East Bethel</t>
  </si>
  <si>
    <t>Ham Lake</t>
  </si>
  <si>
    <t>Hilltop</t>
  </si>
  <si>
    <t>Lexington</t>
  </si>
  <si>
    <t>Lino Lakes</t>
  </si>
  <si>
    <t>Nowthen</t>
  </si>
  <si>
    <t>Oak Grove</t>
  </si>
  <si>
    <t>Cologne</t>
  </si>
  <si>
    <t>Hamburg</t>
  </si>
  <si>
    <t>Mayer</t>
  </si>
  <si>
    <t>New Germany</t>
  </si>
  <si>
    <t>Norwood Young America</t>
  </si>
  <si>
    <t>Carver</t>
  </si>
  <si>
    <t>Coates</t>
  </si>
  <si>
    <t>Farmington</t>
  </si>
  <si>
    <t>Hampton</t>
  </si>
  <si>
    <t>Andover</t>
  </si>
  <si>
    <t>Centerville</t>
  </si>
  <si>
    <t>Circle Pines</t>
  </si>
  <si>
    <t>Columbia Heights</t>
  </si>
  <si>
    <t>Fridley</t>
  </si>
  <si>
    <t>St. Francis</t>
  </si>
  <si>
    <t>Chanhassen</t>
  </si>
  <si>
    <t>Chaska</t>
  </si>
  <si>
    <t>Victoria</t>
  </si>
  <si>
    <t>Waconia</t>
  </si>
  <si>
    <t>Watertown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</si>
</sst>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2" borderId="1" xfId="0" applyFill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8" fontId="0" fillId="3" borderId="1" xfId="0" applyNumberFormat="1" applyFill="1" applyBorder="1"/>
    <xf numFmtId="0" fontId="3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3" fontId="0" fillId="0" borderId="0" xfId="0" applyNumberFormat="1"/>
    <xf numFmtId="164" fontId="0" fillId="3" borderId="1" xfId="3" applyNumberFormat="1" applyFont="1" applyFill="1" applyBorder="1" applyAlignment="1">
      <alignment horizontal="right"/>
    </xf>
    <xf numFmtId="164" fontId="0" fillId="3" borderId="1" xfId="3" applyNumberFormat="1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0" fillId="5" borderId="2" xfId="2" applyNumberFormat="1" applyFont="1" applyFill="1" applyBorder="1"/>
    <xf numFmtId="165" fontId="0" fillId="3" borderId="1" xfId="2" applyNumberFormat="1" applyFont="1" applyFill="1" applyBorder="1"/>
    <xf numFmtId="165" fontId="0" fillId="0" borderId="0" xfId="0" applyNumberFormat="1"/>
    <xf numFmtId="165" fontId="0" fillId="3" borderId="2" xfId="2" applyNumberFormat="1" applyFont="1" applyFill="1" applyBorder="1"/>
    <xf numFmtId="165" fontId="0" fillId="5" borderId="1" xfId="2" applyNumberFormat="1" applyFont="1" applyFill="1" applyBorder="1"/>
    <xf numFmtId="165" fontId="0" fillId="3" borderId="1" xfId="0" applyNumberFormat="1" applyFill="1" applyBorder="1"/>
    <xf numFmtId="165" fontId="0" fillId="3" borderId="2" xfId="0" applyNumberFormat="1" applyFill="1" applyBorder="1"/>
  </cellXfs>
  <cellStyles count="4">
    <cellStyle name="Comma" xfId="2" builtinId="3"/>
    <cellStyle name="Currency" xfId="3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ome.treasury.gov/system/files/136/fiscalrecoveryfunds-metrocitiesfunding1-508A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ome.treasury.gov/system/files/136/List_of_Local_Government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6578E-E1AD-48F3-8113-A5F0C99F7613}">
  <dimension ref="A1:E22"/>
  <sheetViews>
    <sheetView workbookViewId="0">
      <selection activeCell="A21" sqref="A21"/>
    </sheetView>
  </sheetViews>
  <sheetFormatPr defaultRowHeight="14.5" x14ac:dyDescent="0.35"/>
  <cols>
    <col min="1" max="3" width="28.26953125" customWidth="1"/>
  </cols>
  <sheetData>
    <row r="1" spans="1:5" x14ac:dyDescent="0.35">
      <c r="A1" s="9" t="s">
        <v>51</v>
      </c>
      <c r="B1" s="9" t="s">
        <v>28</v>
      </c>
      <c r="C1" s="5" t="s">
        <v>123</v>
      </c>
    </row>
    <row r="2" spans="1:5" x14ac:dyDescent="0.35">
      <c r="A2" s="10" t="s">
        <v>52</v>
      </c>
      <c r="B2" s="10" t="s">
        <v>35</v>
      </c>
      <c r="C2" s="6">
        <v>5647258</v>
      </c>
    </row>
    <row r="3" spans="1:5" x14ac:dyDescent="0.35">
      <c r="A3" s="10" t="s">
        <v>55</v>
      </c>
      <c r="B3" s="10" t="s">
        <v>36</v>
      </c>
      <c r="C3" s="6">
        <v>6793793</v>
      </c>
      <c r="E3" s="3" t="s">
        <v>138</v>
      </c>
    </row>
    <row r="4" spans="1:5" x14ac:dyDescent="0.35">
      <c r="A4" s="10" t="s">
        <v>29</v>
      </c>
      <c r="B4" s="10" t="s">
        <v>27</v>
      </c>
      <c r="C4" s="6">
        <v>11396081</v>
      </c>
    </row>
    <row r="5" spans="1:5" x14ac:dyDescent="0.35">
      <c r="A5" s="10" t="s">
        <v>8</v>
      </c>
      <c r="B5" s="10" t="s">
        <v>27</v>
      </c>
      <c r="C5" s="6">
        <v>11052580</v>
      </c>
    </row>
    <row r="6" spans="1:5" x14ac:dyDescent="0.35">
      <c r="A6" s="10" t="s">
        <v>56</v>
      </c>
      <c r="B6" s="10" t="s">
        <v>35</v>
      </c>
      <c r="C6" s="6">
        <v>8037982</v>
      </c>
    </row>
    <row r="7" spans="1:5" x14ac:dyDescent="0.35">
      <c r="A7" s="10" t="s">
        <v>33</v>
      </c>
      <c r="B7" s="10" t="s">
        <v>34</v>
      </c>
      <c r="C7" s="6">
        <v>6568368</v>
      </c>
    </row>
    <row r="8" spans="1:5" x14ac:dyDescent="0.35">
      <c r="A8" s="10" t="s">
        <v>124</v>
      </c>
      <c r="B8" s="10" t="s">
        <v>130</v>
      </c>
      <c r="C8" s="6">
        <v>58117859</v>
      </c>
    </row>
    <row r="9" spans="1:5" x14ac:dyDescent="0.35">
      <c r="A9" s="10" t="s">
        <v>59</v>
      </c>
      <c r="B9" s="10" t="s">
        <v>35</v>
      </c>
      <c r="C9" s="6">
        <v>6917343</v>
      </c>
    </row>
    <row r="10" spans="1:5" x14ac:dyDescent="0.35">
      <c r="A10" s="10" t="s">
        <v>125</v>
      </c>
      <c r="B10" s="10" t="s">
        <v>27</v>
      </c>
      <c r="C10" s="6">
        <v>7447401</v>
      </c>
    </row>
    <row r="11" spans="1:5" x14ac:dyDescent="0.35">
      <c r="A11" s="10" t="s">
        <v>11</v>
      </c>
      <c r="B11" s="10" t="s">
        <v>27</v>
      </c>
      <c r="C11" s="6">
        <v>4932493</v>
      </c>
    </row>
    <row r="12" spans="1:5" x14ac:dyDescent="0.35">
      <c r="A12" s="10" t="s">
        <v>68</v>
      </c>
      <c r="B12" s="10" t="s">
        <v>35</v>
      </c>
      <c r="C12" s="6">
        <v>5438774</v>
      </c>
    </row>
    <row r="13" spans="1:5" x14ac:dyDescent="0.35">
      <c r="A13" s="10" t="s">
        <v>126</v>
      </c>
      <c r="B13" s="10" t="s">
        <v>134</v>
      </c>
      <c r="C13" s="6">
        <v>10097143</v>
      </c>
    </row>
    <row r="14" spans="1:5" x14ac:dyDescent="0.35">
      <c r="A14" s="10" t="s">
        <v>16</v>
      </c>
      <c r="B14" s="10" t="s">
        <v>27</v>
      </c>
      <c r="C14" s="6">
        <v>5109436</v>
      </c>
    </row>
    <row r="15" spans="1:5" x14ac:dyDescent="0.35">
      <c r="A15" s="10" t="s">
        <v>30</v>
      </c>
      <c r="B15" s="10" t="s">
        <v>27</v>
      </c>
      <c r="C15" s="6">
        <v>271192484</v>
      </c>
    </row>
    <row r="16" spans="1:5" x14ac:dyDescent="0.35">
      <c r="A16" s="10" t="s">
        <v>19</v>
      </c>
      <c r="B16" s="10" t="s">
        <v>27</v>
      </c>
      <c r="C16" s="6">
        <v>4733320</v>
      </c>
    </row>
    <row r="17" spans="1:3" x14ac:dyDescent="0.35">
      <c r="A17" s="10" t="s">
        <v>127</v>
      </c>
      <c r="B17" s="10" t="s">
        <v>131</v>
      </c>
      <c r="C17" s="6">
        <v>7099345</v>
      </c>
    </row>
    <row r="18" spans="1:3" x14ac:dyDescent="0.35">
      <c r="A18" s="10" t="s">
        <v>1</v>
      </c>
      <c r="B18" s="10" t="s">
        <v>27</v>
      </c>
      <c r="C18" s="6">
        <v>7021371</v>
      </c>
    </row>
    <row r="19" spans="1:3" x14ac:dyDescent="0.35">
      <c r="A19" s="10" t="s">
        <v>128</v>
      </c>
      <c r="B19" s="10" t="s">
        <v>132</v>
      </c>
      <c r="C19" s="6">
        <v>17435537</v>
      </c>
    </row>
    <row r="20" spans="1:3" x14ac:dyDescent="0.35">
      <c r="A20" s="10" t="s">
        <v>129</v>
      </c>
      <c r="B20" s="10" t="s">
        <v>133</v>
      </c>
      <c r="C20" s="6">
        <v>16463610</v>
      </c>
    </row>
    <row r="21" spans="1:3" x14ac:dyDescent="0.35">
      <c r="A21" s="10" t="s">
        <v>31</v>
      </c>
      <c r="B21" s="10" t="s">
        <v>36</v>
      </c>
      <c r="C21" s="6">
        <v>166641623</v>
      </c>
    </row>
    <row r="22" spans="1:3" x14ac:dyDescent="0.35">
      <c r="A22" s="10" t="s">
        <v>32</v>
      </c>
      <c r="B22" s="10" t="s">
        <v>37</v>
      </c>
      <c r="C22" s="6">
        <v>6012584</v>
      </c>
    </row>
  </sheetData>
  <hyperlinks>
    <hyperlink ref="E3" r:id="rId1" xr:uid="{EBDA145E-5555-4960-ACB5-6B37310865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4DC6-1311-48EA-BB66-C439295A6FDE}">
  <dimension ref="A1:F128"/>
  <sheetViews>
    <sheetView tabSelected="1" topLeftCell="A40" zoomScaleNormal="100" workbookViewId="0">
      <selection activeCell="J14" sqref="J14"/>
    </sheetView>
  </sheetViews>
  <sheetFormatPr defaultRowHeight="14.5" x14ac:dyDescent="0.35"/>
  <cols>
    <col min="1" max="2" width="36.7265625" customWidth="1"/>
    <col min="3" max="3" width="36.7265625" style="17" customWidth="1"/>
    <col min="4" max="4" width="36.7265625" customWidth="1"/>
  </cols>
  <sheetData>
    <row r="1" spans="1:6" s="1" customFormat="1" x14ac:dyDescent="0.35">
      <c r="A1" s="4" t="s">
        <v>51</v>
      </c>
      <c r="B1" s="4" t="s">
        <v>28</v>
      </c>
      <c r="C1" s="14" t="s">
        <v>121</v>
      </c>
      <c r="D1" s="5" t="s">
        <v>122</v>
      </c>
    </row>
    <row r="2" spans="1:6" x14ac:dyDescent="0.35">
      <c r="A2" s="7" t="s">
        <v>49</v>
      </c>
      <c r="B2" s="8" t="s">
        <v>37</v>
      </c>
      <c r="C2" s="15">
        <v>3028</v>
      </c>
      <c r="D2" s="12">
        <f t="shared" ref="D2" si="0">C2*105</f>
        <v>317940</v>
      </c>
      <c r="E2" s="11"/>
    </row>
    <row r="3" spans="1:6" x14ac:dyDescent="0.35">
      <c r="A3" s="2" t="s">
        <v>158</v>
      </c>
      <c r="B3" s="8" t="s">
        <v>34</v>
      </c>
      <c r="C3" s="21">
        <v>33140</v>
      </c>
      <c r="D3" s="13">
        <f t="shared" ref="D3:D34" si="1">C3*105</f>
        <v>3479700</v>
      </c>
    </row>
    <row r="4" spans="1:6" x14ac:dyDescent="0.35">
      <c r="A4" s="2" t="s">
        <v>34</v>
      </c>
      <c r="B4" s="8" t="s">
        <v>34</v>
      </c>
      <c r="C4" s="21">
        <v>17549</v>
      </c>
      <c r="D4" s="13">
        <f t="shared" si="1"/>
        <v>1842645</v>
      </c>
    </row>
    <row r="5" spans="1:6" x14ac:dyDescent="0.35">
      <c r="A5" s="8" t="s">
        <v>53</v>
      </c>
      <c r="B5" s="8" t="s">
        <v>79</v>
      </c>
      <c r="C5" s="15">
        <v>10281</v>
      </c>
      <c r="D5" s="12">
        <f t="shared" si="1"/>
        <v>1079505</v>
      </c>
    </row>
    <row r="6" spans="1:6" x14ac:dyDescent="0.35">
      <c r="A6" s="8" t="s">
        <v>54</v>
      </c>
      <c r="B6" s="8" t="s">
        <v>135</v>
      </c>
      <c r="C6" s="15">
        <v>3765</v>
      </c>
      <c r="D6" s="12">
        <f t="shared" si="1"/>
        <v>395325</v>
      </c>
      <c r="F6" s="3" t="s">
        <v>139</v>
      </c>
    </row>
    <row r="7" spans="1:6" x14ac:dyDescent="0.35">
      <c r="A7" s="7" t="s">
        <v>80</v>
      </c>
      <c r="B7" s="8" t="s">
        <v>83</v>
      </c>
      <c r="C7" s="19">
        <v>7185</v>
      </c>
      <c r="D7" s="12">
        <f t="shared" si="1"/>
        <v>754425</v>
      </c>
    </row>
    <row r="8" spans="1:6" x14ac:dyDescent="0.35">
      <c r="A8" s="2" t="s">
        <v>140</v>
      </c>
      <c r="B8" s="8" t="s">
        <v>34</v>
      </c>
      <c r="C8" s="16">
        <v>501</v>
      </c>
      <c r="D8" s="13">
        <f t="shared" si="1"/>
        <v>52605</v>
      </c>
    </row>
    <row r="9" spans="1:6" x14ac:dyDescent="0.35">
      <c r="A9" s="7" t="s">
        <v>50</v>
      </c>
      <c r="B9" s="8" t="s">
        <v>37</v>
      </c>
      <c r="C9" s="19">
        <v>882</v>
      </c>
      <c r="D9" s="12">
        <f t="shared" si="1"/>
        <v>92610</v>
      </c>
    </row>
    <row r="10" spans="1:6" x14ac:dyDescent="0.35">
      <c r="A10" s="2" t="s">
        <v>7</v>
      </c>
      <c r="B10" s="2" t="s">
        <v>27</v>
      </c>
      <c r="C10" s="18">
        <v>30690</v>
      </c>
      <c r="D10" s="12">
        <f t="shared" si="1"/>
        <v>3222450</v>
      </c>
    </row>
    <row r="11" spans="1:6" x14ac:dyDescent="0.35">
      <c r="A11" s="2" t="s">
        <v>154</v>
      </c>
      <c r="B11" s="8" t="s">
        <v>154</v>
      </c>
      <c r="C11" s="20">
        <v>5046</v>
      </c>
      <c r="D11" s="13">
        <f t="shared" si="1"/>
        <v>529830</v>
      </c>
    </row>
    <row r="12" spans="1:6" x14ac:dyDescent="0.35">
      <c r="A12" s="2" t="s">
        <v>159</v>
      </c>
      <c r="B12" s="8" t="s">
        <v>34</v>
      </c>
      <c r="C12" s="21">
        <v>4002</v>
      </c>
      <c r="D12" s="13">
        <f t="shared" si="1"/>
        <v>420210</v>
      </c>
    </row>
    <row r="13" spans="1:6" x14ac:dyDescent="0.35">
      <c r="A13" s="2" t="s">
        <v>38</v>
      </c>
      <c r="B13" s="2" t="s">
        <v>27</v>
      </c>
      <c r="C13" s="16">
        <v>25268</v>
      </c>
      <c r="D13" s="12">
        <f t="shared" si="1"/>
        <v>2653140</v>
      </c>
    </row>
    <row r="14" spans="1:6" x14ac:dyDescent="0.35">
      <c r="A14" s="2" t="s">
        <v>164</v>
      </c>
      <c r="B14" s="8" t="s">
        <v>154</v>
      </c>
      <c r="C14" s="21">
        <v>26389</v>
      </c>
      <c r="D14" s="13">
        <f t="shared" si="1"/>
        <v>2770845</v>
      </c>
    </row>
    <row r="15" spans="1:6" x14ac:dyDescent="0.35">
      <c r="A15" s="2" t="s">
        <v>165</v>
      </c>
      <c r="B15" s="8" t="s">
        <v>154</v>
      </c>
      <c r="C15" s="21">
        <v>26989</v>
      </c>
      <c r="D15" s="13">
        <f t="shared" si="1"/>
        <v>2833845</v>
      </c>
    </row>
    <row r="16" spans="1:6" x14ac:dyDescent="0.35">
      <c r="A16" s="2" t="s">
        <v>160</v>
      </c>
      <c r="B16" s="8" t="s">
        <v>34</v>
      </c>
      <c r="C16" s="20">
        <v>4938</v>
      </c>
      <c r="D16" s="13">
        <f t="shared" si="1"/>
        <v>518490</v>
      </c>
    </row>
    <row r="17" spans="1:4" x14ac:dyDescent="0.35">
      <c r="A17" s="2" t="s">
        <v>155</v>
      </c>
      <c r="B17" s="8" t="s">
        <v>35</v>
      </c>
      <c r="C17" s="21">
        <v>156</v>
      </c>
      <c r="D17" s="13">
        <f t="shared" si="1"/>
        <v>16380</v>
      </c>
    </row>
    <row r="18" spans="1:4" x14ac:dyDescent="0.35">
      <c r="A18" s="2" t="s">
        <v>149</v>
      </c>
      <c r="B18" s="8" t="s">
        <v>154</v>
      </c>
      <c r="C18" s="21">
        <v>1797</v>
      </c>
      <c r="D18" s="13">
        <f t="shared" si="1"/>
        <v>188685</v>
      </c>
    </row>
    <row r="19" spans="1:4" x14ac:dyDescent="0.35">
      <c r="A19" s="2" t="s">
        <v>161</v>
      </c>
      <c r="B19" s="8" t="s">
        <v>34</v>
      </c>
      <c r="C19" s="21">
        <v>20427</v>
      </c>
      <c r="D19" s="13">
        <f t="shared" si="1"/>
        <v>2144835</v>
      </c>
    </row>
    <row r="20" spans="1:4" x14ac:dyDescent="0.35">
      <c r="A20" s="2" t="s">
        <v>141</v>
      </c>
      <c r="B20" s="8" t="s">
        <v>34</v>
      </c>
      <c r="C20" s="16">
        <v>4130</v>
      </c>
      <c r="D20" s="13">
        <f t="shared" si="1"/>
        <v>433650</v>
      </c>
    </row>
    <row r="21" spans="1:4" x14ac:dyDescent="0.35">
      <c r="A21" s="2" t="s">
        <v>9</v>
      </c>
      <c r="B21" s="2" t="s">
        <v>27</v>
      </c>
      <c r="C21" s="18">
        <v>6250</v>
      </c>
      <c r="D21" s="12">
        <f t="shared" si="1"/>
        <v>656250</v>
      </c>
    </row>
    <row r="22" spans="1:4" x14ac:dyDescent="0.35">
      <c r="A22" s="8" t="s">
        <v>57</v>
      </c>
      <c r="B22" s="8" t="s">
        <v>135</v>
      </c>
      <c r="C22" s="19">
        <v>37604</v>
      </c>
      <c r="D22" s="12">
        <f t="shared" si="1"/>
        <v>3948420</v>
      </c>
    </row>
    <row r="23" spans="1:4" x14ac:dyDescent="0.35">
      <c r="A23" s="2" t="s">
        <v>10</v>
      </c>
      <c r="B23" s="2" t="s">
        <v>27</v>
      </c>
      <c r="C23" s="16">
        <v>22899</v>
      </c>
      <c r="D23" s="12">
        <f t="shared" si="1"/>
        <v>2404395</v>
      </c>
    </row>
    <row r="24" spans="1:4" x14ac:dyDescent="0.35">
      <c r="A24" s="8" t="s">
        <v>58</v>
      </c>
      <c r="B24" s="8" t="s">
        <v>27</v>
      </c>
      <c r="C24" s="15">
        <v>6686</v>
      </c>
      <c r="D24" s="12">
        <f t="shared" si="1"/>
        <v>702030</v>
      </c>
    </row>
    <row r="25" spans="1:4" x14ac:dyDescent="0.35">
      <c r="A25" s="2" t="s">
        <v>39</v>
      </c>
      <c r="B25" s="2" t="s">
        <v>27</v>
      </c>
      <c r="C25" s="18">
        <v>3928</v>
      </c>
      <c r="D25" s="12">
        <f t="shared" si="1"/>
        <v>412440</v>
      </c>
    </row>
    <row r="26" spans="1:4" x14ac:dyDescent="0.35">
      <c r="A26" s="7" t="s">
        <v>84</v>
      </c>
      <c r="B26" s="8" t="s">
        <v>37</v>
      </c>
      <c r="C26" s="19">
        <v>1126</v>
      </c>
      <c r="D26" s="12">
        <f t="shared" si="1"/>
        <v>118230</v>
      </c>
    </row>
    <row r="27" spans="1:4" x14ac:dyDescent="0.35">
      <c r="A27" s="2" t="s">
        <v>142</v>
      </c>
      <c r="B27" s="8" t="s">
        <v>34</v>
      </c>
      <c r="C27" s="18">
        <v>12038</v>
      </c>
      <c r="D27" s="13">
        <f t="shared" si="1"/>
        <v>1263990</v>
      </c>
    </row>
    <row r="28" spans="1:4" x14ac:dyDescent="0.35">
      <c r="A28" s="8" t="s">
        <v>105</v>
      </c>
      <c r="B28" s="8" t="s">
        <v>0</v>
      </c>
      <c r="C28" s="19">
        <v>4774</v>
      </c>
      <c r="D28" s="12">
        <f t="shared" si="1"/>
        <v>501270</v>
      </c>
    </row>
    <row r="29" spans="1:4" x14ac:dyDescent="0.35">
      <c r="A29" s="2" t="s">
        <v>12</v>
      </c>
      <c r="B29" s="2" t="s">
        <v>27</v>
      </c>
      <c r="C29" s="18">
        <v>2340</v>
      </c>
      <c r="D29" s="12">
        <f t="shared" si="1"/>
        <v>245700</v>
      </c>
    </row>
    <row r="30" spans="1:4" x14ac:dyDescent="0.35">
      <c r="A30" s="8" t="s">
        <v>94</v>
      </c>
      <c r="B30" s="8" t="s">
        <v>79</v>
      </c>
      <c r="C30" s="15">
        <v>5528</v>
      </c>
      <c r="D30" s="12">
        <f t="shared" si="1"/>
        <v>580440</v>
      </c>
    </row>
    <row r="31" spans="1:4" x14ac:dyDescent="0.35">
      <c r="A31" s="2" t="s">
        <v>156</v>
      </c>
      <c r="B31" s="8" t="s">
        <v>35</v>
      </c>
      <c r="C31" s="21">
        <v>23091</v>
      </c>
      <c r="D31" s="13">
        <f t="shared" si="1"/>
        <v>2424555</v>
      </c>
    </row>
    <row r="32" spans="1:4" x14ac:dyDescent="0.35">
      <c r="A32" s="8" t="s">
        <v>109</v>
      </c>
      <c r="B32" s="8" t="s">
        <v>135</v>
      </c>
      <c r="C32" s="15">
        <v>20933</v>
      </c>
      <c r="D32" s="12">
        <f t="shared" si="1"/>
        <v>2197965</v>
      </c>
    </row>
    <row r="33" spans="1:4" x14ac:dyDescent="0.35">
      <c r="A33" s="2" t="s">
        <v>162</v>
      </c>
      <c r="B33" s="8" t="s">
        <v>34</v>
      </c>
      <c r="C33" s="21">
        <v>27826</v>
      </c>
      <c r="D33" s="13">
        <f t="shared" si="1"/>
        <v>2921730</v>
      </c>
    </row>
    <row r="34" spans="1:4" x14ac:dyDescent="0.35">
      <c r="A34" s="7" t="s">
        <v>77</v>
      </c>
      <c r="B34" s="8" t="s">
        <v>79</v>
      </c>
      <c r="C34" s="15">
        <v>500</v>
      </c>
      <c r="D34" s="12">
        <f t="shared" si="1"/>
        <v>52500</v>
      </c>
    </row>
    <row r="35" spans="1:4" x14ac:dyDescent="0.35">
      <c r="A35" s="2" t="s">
        <v>13</v>
      </c>
      <c r="B35" s="2" t="s">
        <v>27</v>
      </c>
      <c r="C35" s="18">
        <v>21886</v>
      </c>
      <c r="D35" s="12">
        <f t="shared" ref="D35:D66" si="2">C35*105</f>
        <v>2298030</v>
      </c>
    </row>
    <row r="36" spans="1:4" x14ac:dyDescent="0.35">
      <c r="A36" s="7" t="s">
        <v>85</v>
      </c>
      <c r="B36" s="8" t="s">
        <v>37</v>
      </c>
      <c r="C36" s="15">
        <v>4116</v>
      </c>
      <c r="D36" s="12">
        <f t="shared" si="2"/>
        <v>432180</v>
      </c>
    </row>
    <row r="37" spans="1:4" x14ac:dyDescent="0.35">
      <c r="A37" s="2" t="s">
        <v>40</v>
      </c>
      <c r="B37" s="2" t="s">
        <v>27</v>
      </c>
      <c r="C37" s="18">
        <v>3038</v>
      </c>
      <c r="D37" s="12">
        <f t="shared" si="2"/>
        <v>318990</v>
      </c>
    </row>
    <row r="38" spans="1:4" x14ac:dyDescent="0.35">
      <c r="A38" s="2" t="s">
        <v>14</v>
      </c>
      <c r="B38" s="2" t="s">
        <v>27</v>
      </c>
      <c r="C38" s="18">
        <v>752</v>
      </c>
      <c r="D38" s="12">
        <f t="shared" si="2"/>
        <v>78960</v>
      </c>
    </row>
    <row r="39" spans="1:4" x14ac:dyDescent="0.35">
      <c r="A39" s="2" t="s">
        <v>143</v>
      </c>
      <c r="B39" s="8" t="s">
        <v>34</v>
      </c>
      <c r="C39" s="16">
        <v>16783</v>
      </c>
      <c r="D39" s="13">
        <f t="shared" si="2"/>
        <v>1762215</v>
      </c>
    </row>
    <row r="40" spans="1:4" x14ac:dyDescent="0.35">
      <c r="A40" s="2" t="s">
        <v>150</v>
      </c>
      <c r="B40" s="8" t="s">
        <v>154</v>
      </c>
      <c r="C40" s="20">
        <v>517</v>
      </c>
      <c r="D40" s="13">
        <f t="shared" si="2"/>
        <v>54285</v>
      </c>
    </row>
    <row r="41" spans="1:4" x14ac:dyDescent="0.35">
      <c r="A41" s="2" t="s">
        <v>157</v>
      </c>
      <c r="B41" s="8" t="s">
        <v>35</v>
      </c>
      <c r="C41" s="21">
        <v>697</v>
      </c>
      <c r="D41" s="13">
        <f t="shared" si="2"/>
        <v>73185</v>
      </c>
    </row>
    <row r="42" spans="1:4" x14ac:dyDescent="0.35">
      <c r="A42" s="8" t="s">
        <v>75</v>
      </c>
      <c r="B42" s="8" t="s">
        <v>27</v>
      </c>
      <c r="C42" s="19">
        <v>3507</v>
      </c>
      <c r="D42" s="12">
        <f t="shared" si="2"/>
        <v>368235</v>
      </c>
    </row>
    <row r="43" spans="1:4" x14ac:dyDescent="0.35">
      <c r="A43" s="8" t="s">
        <v>110</v>
      </c>
      <c r="B43" s="8" t="s">
        <v>135</v>
      </c>
      <c r="C43" s="15">
        <v>22886</v>
      </c>
      <c r="D43" s="12">
        <f t="shared" si="2"/>
        <v>2403030</v>
      </c>
    </row>
    <row r="44" spans="1:4" x14ac:dyDescent="0.35">
      <c r="A44" s="2" t="s">
        <v>144</v>
      </c>
      <c r="B44" s="8" t="s">
        <v>34</v>
      </c>
      <c r="C44" s="18">
        <v>757</v>
      </c>
      <c r="D44" s="13">
        <f t="shared" si="2"/>
        <v>79485</v>
      </c>
    </row>
    <row r="45" spans="1:4" x14ac:dyDescent="0.35">
      <c r="A45" s="2" t="s">
        <v>2</v>
      </c>
      <c r="B45" s="2" t="s">
        <v>27</v>
      </c>
      <c r="C45" s="16">
        <v>18468</v>
      </c>
      <c r="D45" s="12">
        <f t="shared" si="2"/>
        <v>1939140</v>
      </c>
    </row>
    <row r="46" spans="1:4" x14ac:dyDescent="0.35">
      <c r="A46" s="8" t="s">
        <v>111</v>
      </c>
      <c r="B46" s="8" t="s">
        <v>135</v>
      </c>
      <c r="C46" s="19">
        <v>15267</v>
      </c>
      <c r="D46" s="12">
        <f t="shared" si="2"/>
        <v>1603035</v>
      </c>
    </row>
    <row r="47" spans="1:4" x14ac:dyDescent="0.35">
      <c r="A47" s="2" t="s">
        <v>4</v>
      </c>
      <c r="B47" s="2" t="s">
        <v>27</v>
      </c>
      <c r="C47" s="18">
        <v>3803</v>
      </c>
      <c r="D47" s="12">
        <f t="shared" si="2"/>
        <v>399315</v>
      </c>
    </row>
    <row r="48" spans="1:4" x14ac:dyDescent="0.35">
      <c r="A48" s="8" t="s">
        <v>67</v>
      </c>
      <c r="B48" s="8" t="s">
        <v>136</v>
      </c>
      <c r="C48" s="15">
        <v>35672</v>
      </c>
      <c r="D48" s="12">
        <f t="shared" si="2"/>
        <v>3745560</v>
      </c>
    </row>
    <row r="49" spans="1:4" x14ac:dyDescent="0.35">
      <c r="A49" s="7" t="s">
        <v>81</v>
      </c>
      <c r="B49" s="8" t="s">
        <v>83</v>
      </c>
      <c r="C49" s="15">
        <v>6402</v>
      </c>
      <c r="D49" s="12">
        <f t="shared" si="2"/>
        <v>672210</v>
      </c>
    </row>
    <row r="50" spans="1:4" x14ac:dyDescent="0.35">
      <c r="A50" s="8" t="s">
        <v>112</v>
      </c>
      <c r="B50" s="8" t="s">
        <v>135</v>
      </c>
      <c r="C50" s="19">
        <v>9210</v>
      </c>
      <c r="D50" s="12">
        <f t="shared" si="2"/>
        <v>967050</v>
      </c>
    </row>
    <row r="51" spans="1:4" x14ac:dyDescent="0.35">
      <c r="A51" s="7" t="s">
        <v>86</v>
      </c>
      <c r="B51" s="8" t="s">
        <v>37</v>
      </c>
      <c r="C51" s="19">
        <v>1076</v>
      </c>
      <c r="D51" s="12">
        <f t="shared" si="2"/>
        <v>112980</v>
      </c>
    </row>
    <row r="52" spans="1:4" x14ac:dyDescent="0.35">
      <c r="A52" s="7" t="s">
        <v>87</v>
      </c>
      <c r="B52" s="8" t="s">
        <v>37</v>
      </c>
      <c r="C52" s="19">
        <v>1819</v>
      </c>
      <c r="D52" s="12">
        <f t="shared" si="2"/>
        <v>190995</v>
      </c>
    </row>
    <row r="53" spans="1:4" x14ac:dyDescent="0.35">
      <c r="A53" s="7" t="s">
        <v>88</v>
      </c>
      <c r="B53" s="8" t="s">
        <v>37</v>
      </c>
      <c r="C53" s="15">
        <v>312</v>
      </c>
      <c r="D53" s="12">
        <f t="shared" si="2"/>
        <v>32760</v>
      </c>
    </row>
    <row r="54" spans="1:4" x14ac:dyDescent="0.35">
      <c r="A54" s="7" t="s">
        <v>89</v>
      </c>
      <c r="B54" s="8" t="s">
        <v>37</v>
      </c>
      <c r="C54" s="15">
        <v>728</v>
      </c>
      <c r="D54" s="12">
        <f t="shared" si="2"/>
        <v>76440</v>
      </c>
    </row>
    <row r="55" spans="1:4" x14ac:dyDescent="0.35">
      <c r="A55" s="8" t="s">
        <v>95</v>
      </c>
      <c r="B55" s="8" t="s">
        <v>79</v>
      </c>
      <c r="C55" s="19">
        <v>2521</v>
      </c>
      <c r="D55" s="12">
        <f t="shared" si="2"/>
        <v>264705</v>
      </c>
    </row>
    <row r="56" spans="1:4" x14ac:dyDescent="0.35">
      <c r="A56" s="2" t="s">
        <v>145</v>
      </c>
      <c r="B56" s="8" t="s">
        <v>34</v>
      </c>
      <c r="C56" s="18">
        <v>2652</v>
      </c>
      <c r="D56" s="13">
        <f t="shared" si="2"/>
        <v>278460</v>
      </c>
    </row>
    <row r="57" spans="1:4" x14ac:dyDescent="0.35">
      <c r="A57" s="8" t="s">
        <v>69</v>
      </c>
      <c r="B57" s="8" t="s">
        <v>136</v>
      </c>
      <c r="C57" s="15">
        <v>846</v>
      </c>
      <c r="D57" s="12">
        <f t="shared" si="2"/>
        <v>88830</v>
      </c>
    </row>
    <row r="58" spans="1:4" x14ac:dyDescent="0.35">
      <c r="A58" s="2" t="s">
        <v>146</v>
      </c>
      <c r="B58" s="8" t="s">
        <v>34</v>
      </c>
      <c r="C58" s="18">
        <v>22119</v>
      </c>
      <c r="D58" s="13">
        <f t="shared" si="2"/>
        <v>2322495</v>
      </c>
    </row>
    <row r="59" spans="1:4" x14ac:dyDescent="0.35">
      <c r="A59" s="8" t="s">
        <v>96</v>
      </c>
      <c r="B59" s="8" t="s">
        <v>79</v>
      </c>
      <c r="C59" s="15">
        <v>10501</v>
      </c>
      <c r="D59" s="12">
        <f t="shared" si="2"/>
        <v>1102605</v>
      </c>
    </row>
    <row r="60" spans="1:4" x14ac:dyDescent="0.35">
      <c r="A60" s="2" t="s">
        <v>15</v>
      </c>
      <c r="B60" s="2" t="s">
        <v>27</v>
      </c>
      <c r="C60" s="18">
        <v>1816</v>
      </c>
      <c r="D60" s="12">
        <f t="shared" si="2"/>
        <v>190680</v>
      </c>
    </row>
    <row r="61" spans="1:4" x14ac:dyDescent="0.35">
      <c r="A61" s="2" t="s">
        <v>41</v>
      </c>
      <c r="B61" s="2" t="s">
        <v>27</v>
      </c>
      <c r="C61" s="18">
        <v>664</v>
      </c>
      <c r="D61" s="12">
        <f t="shared" si="2"/>
        <v>69720</v>
      </c>
    </row>
    <row r="62" spans="1:4" x14ac:dyDescent="0.35">
      <c r="A62" s="8" t="s">
        <v>113</v>
      </c>
      <c r="B62" s="8" t="s">
        <v>135</v>
      </c>
      <c r="C62" s="15">
        <v>8294</v>
      </c>
      <c r="D62" s="12">
        <f t="shared" si="2"/>
        <v>870870</v>
      </c>
    </row>
    <row r="63" spans="1:4" x14ac:dyDescent="0.35">
      <c r="A63" s="2" t="s">
        <v>17</v>
      </c>
      <c r="B63" s="2" t="s">
        <v>27</v>
      </c>
      <c r="C63" s="18">
        <v>2114</v>
      </c>
      <c r="D63" s="12">
        <f t="shared" si="2"/>
        <v>221970</v>
      </c>
    </row>
    <row r="64" spans="1:4" x14ac:dyDescent="0.35">
      <c r="A64" s="8" t="s">
        <v>97</v>
      </c>
      <c r="B64" s="8" t="s">
        <v>79</v>
      </c>
      <c r="C64" s="19">
        <v>40885</v>
      </c>
      <c r="D64" s="12">
        <f t="shared" si="2"/>
        <v>4292925</v>
      </c>
    </row>
    <row r="65" spans="1:4" x14ac:dyDescent="0.35">
      <c r="A65" s="8" t="s">
        <v>114</v>
      </c>
      <c r="B65" s="8" t="s">
        <v>135</v>
      </c>
      <c r="C65" s="19">
        <v>712</v>
      </c>
      <c r="D65" s="12">
        <f t="shared" si="2"/>
        <v>74760</v>
      </c>
    </row>
    <row r="66" spans="1:4" x14ac:dyDescent="0.35">
      <c r="A66" s="2" t="s">
        <v>151</v>
      </c>
      <c r="B66" s="8" t="s">
        <v>154</v>
      </c>
      <c r="C66" s="21">
        <v>2266</v>
      </c>
      <c r="D66" s="13">
        <f t="shared" si="2"/>
        <v>237930</v>
      </c>
    </row>
    <row r="67" spans="1:4" x14ac:dyDescent="0.35">
      <c r="A67" s="2" t="s">
        <v>18</v>
      </c>
      <c r="B67" s="2" t="s">
        <v>27</v>
      </c>
      <c r="C67" s="18">
        <v>374</v>
      </c>
      <c r="D67" s="12">
        <f t="shared" ref="D67:D98" si="3">C67*105</f>
        <v>39270</v>
      </c>
    </row>
    <row r="68" spans="1:4" x14ac:dyDescent="0.35">
      <c r="A68" s="2" t="s">
        <v>42</v>
      </c>
      <c r="B68" s="2" t="s">
        <v>27</v>
      </c>
      <c r="C68" s="18">
        <v>6712</v>
      </c>
      <c r="D68" s="12">
        <f t="shared" si="3"/>
        <v>704760</v>
      </c>
    </row>
    <row r="69" spans="1:4" x14ac:dyDescent="0.35">
      <c r="A69" s="8" t="s">
        <v>61</v>
      </c>
      <c r="B69" s="8" t="s">
        <v>35</v>
      </c>
      <c r="C69" s="19">
        <v>217</v>
      </c>
      <c r="D69" s="12">
        <f t="shared" si="3"/>
        <v>22785</v>
      </c>
    </row>
    <row r="70" spans="1:4" x14ac:dyDescent="0.35">
      <c r="A70" s="8" t="s">
        <v>70</v>
      </c>
      <c r="B70" s="8" t="s">
        <v>136</v>
      </c>
      <c r="C70" s="19">
        <v>11343</v>
      </c>
      <c r="D70" s="12">
        <f t="shared" si="3"/>
        <v>1191015</v>
      </c>
    </row>
    <row r="71" spans="1:4" x14ac:dyDescent="0.35">
      <c r="A71" s="8" t="s">
        <v>62</v>
      </c>
      <c r="B71" s="8" t="s">
        <v>35</v>
      </c>
      <c r="C71" s="19">
        <v>122</v>
      </c>
      <c r="D71" s="12">
        <f t="shared" si="3"/>
        <v>12810</v>
      </c>
    </row>
    <row r="72" spans="1:4" x14ac:dyDescent="0.35">
      <c r="A72" s="2" t="s">
        <v>43</v>
      </c>
      <c r="B72" s="2" t="s">
        <v>27</v>
      </c>
      <c r="C72" s="18">
        <v>581</v>
      </c>
      <c r="D72" s="12">
        <f t="shared" si="3"/>
        <v>61005</v>
      </c>
    </row>
    <row r="73" spans="1:4" x14ac:dyDescent="0.35">
      <c r="A73" s="2" t="s">
        <v>20</v>
      </c>
      <c r="B73" s="2" t="s">
        <v>27</v>
      </c>
      <c r="C73" s="16">
        <v>8130</v>
      </c>
      <c r="D73" s="12">
        <f t="shared" si="3"/>
        <v>853650</v>
      </c>
    </row>
    <row r="74" spans="1:4" x14ac:dyDescent="0.35">
      <c r="A74" s="2" t="s">
        <v>44</v>
      </c>
      <c r="B74" s="2" t="s">
        <v>27</v>
      </c>
      <c r="C74" s="18">
        <v>9509</v>
      </c>
      <c r="D74" s="12">
        <f t="shared" si="3"/>
        <v>998445</v>
      </c>
    </row>
    <row r="75" spans="1:4" x14ac:dyDescent="0.35">
      <c r="A75" s="8" t="s">
        <v>98</v>
      </c>
      <c r="B75" s="8" t="s">
        <v>79</v>
      </c>
      <c r="C75" s="15">
        <v>13324</v>
      </c>
      <c r="D75" s="12">
        <f t="shared" si="3"/>
        <v>1399020</v>
      </c>
    </row>
    <row r="76" spans="1:4" x14ac:dyDescent="0.35">
      <c r="A76" s="8" t="s">
        <v>99</v>
      </c>
      <c r="B76" s="8" t="s">
        <v>79</v>
      </c>
      <c r="C76" s="15">
        <v>22753</v>
      </c>
      <c r="D76" s="12">
        <f t="shared" si="3"/>
        <v>2389065</v>
      </c>
    </row>
    <row r="77" spans="1:4" x14ac:dyDescent="0.35">
      <c r="A77" s="2" t="s">
        <v>152</v>
      </c>
      <c r="B77" s="8" t="s">
        <v>154</v>
      </c>
      <c r="C77" s="21">
        <v>419</v>
      </c>
      <c r="D77" s="13">
        <f t="shared" si="3"/>
        <v>43995</v>
      </c>
    </row>
    <row r="78" spans="1:4" x14ac:dyDescent="0.35">
      <c r="A78" s="2" t="s">
        <v>21</v>
      </c>
      <c r="B78" s="2" t="s">
        <v>27</v>
      </c>
      <c r="C78" s="18">
        <v>20907</v>
      </c>
      <c r="D78" s="12">
        <f t="shared" si="3"/>
        <v>2195235</v>
      </c>
    </row>
    <row r="79" spans="1:4" x14ac:dyDescent="0.35">
      <c r="A79" s="7" t="s">
        <v>82</v>
      </c>
      <c r="B79" s="8" t="s">
        <v>83</v>
      </c>
      <c r="C79" s="15">
        <v>8263</v>
      </c>
      <c r="D79" s="12">
        <f t="shared" si="3"/>
        <v>867615</v>
      </c>
    </row>
    <row r="80" spans="1:4" x14ac:dyDescent="0.35">
      <c r="A80" s="8" t="s">
        <v>63</v>
      </c>
      <c r="B80" s="8" t="s">
        <v>35</v>
      </c>
      <c r="C80" s="19">
        <v>106</v>
      </c>
      <c r="D80" s="12">
        <f t="shared" si="3"/>
        <v>11130</v>
      </c>
    </row>
    <row r="81" spans="1:4" x14ac:dyDescent="0.35">
      <c r="A81" s="8" t="s">
        <v>115</v>
      </c>
      <c r="B81" s="8" t="s">
        <v>135</v>
      </c>
      <c r="C81" s="15">
        <v>3588</v>
      </c>
      <c r="D81" s="12">
        <f t="shared" si="3"/>
        <v>376740</v>
      </c>
    </row>
    <row r="82" spans="1:4" x14ac:dyDescent="0.35">
      <c r="A82" s="7" t="s">
        <v>78</v>
      </c>
      <c r="B82" s="8" t="s">
        <v>79</v>
      </c>
      <c r="C82" s="19">
        <v>5351</v>
      </c>
      <c r="D82" s="12">
        <f t="shared" si="3"/>
        <v>561855</v>
      </c>
    </row>
    <row r="83" spans="1:4" x14ac:dyDescent="0.35">
      <c r="A83" s="8" t="s">
        <v>100</v>
      </c>
      <c r="B83" s="8" t="s">
        <v>79</v>
      </c>
      <c r="C83" s="15">
        <v>12506</v>
      </c>
      <c r="D83" s="12">
        <f t="shared" si="3"/>
        <v>1313130</v>
      </c>
    </row>
    <row r="84" spans="1:4" x14ac:dyDescent="0.35">
      <c r="A84" s="8" t="s">
        <v>64</v>
      </c>
      <c r="B84" s="8" t="s">
        <v>35</v>
      </c>
      <c r="C84" s="19">
        <v>20742</v>
      </c>
      <c r="D84" s="12">
        <f t="shared" si="3"/>
        <v>2177910</v>
      </c>
    </row>
    <row r="85" spans="1:4" x14ac:dyDescent="0.35">
      <c r="A85" s="2" t="s">
        <v>153</v>
      </c>
      <c r="B85" s="8" t="s">
        <v>154</v>
      </c>
      <c r="C85" s="20">
        <v>3769</v>
      </c>
      <c r="D85" s="13">
        <f t="shared" si="3"/>
        <v>395745</v>
      </c>
    </row>
    <row r="86" spans="1:4" x14ac:dyDescent="0.35">
      <c r="A86" s="2" t="s">
        <v>147</v>
      </c>
      <c r="B86" s="8" t="s">
        <v>34</v>
      </c>
      <c r="C86" s="18">
        <v>4741</v>
      </c>
      <c r="D86" s="13">
        <f t="shared" si="3"/>
        <v>497805</v>
      </c>
    </row>
    <row r="87" spans="1:4" x14ac:dyDescent="0.35">
      <c r="A87" s="2" t="s">
        <v>148</v>
      </c>
      <c r="B87" s="8" t="s">
        <v>34</v>
      </c>
      <c r="C87" s="18">
        <v>8917</v>
      </c>
      <c r="D87" s="13">
        <f t="shared" si="3"/>
        <v>936285</v>
      </c>
    </row>
    <row r="88" spans="1:4" x14ac:dyDescent="0.35">
      <c r="A88" s="8" t="s">
        <v>116</v>
      </c>
      <c r="B88" s="8" t="s">
        <v>135</v>
      </c>
      <c r="C88" s="15">
        <v>5003</v>
      </c>
      <c r="D88" s="12">
        <f t="shared" si="3"/>
        <v>525315</v>
      </c>
    </row>
    <row r="89" spans="1:4" x14ac:dyDescent="0.35">
      <c r="A89" s="8" t="s">
        <v>117</v>
      </c>
      <c r="B89" s="8" t="s">
        <v>135</v>
      </c>
      <c r="C89" s="15">
        <v>27933</v>
      </c>
      <c r="D89" s="12">
        <f t="shared" si="3"/>
        <v>2932965</v>
      </c>
    </row>
    <row r="90" spans="1:4" x14ac:dyDescent="0.35">
      <c r="A90" s="2" t="s">
        <v>22</v>
      </c>
      <c r="B90" s="2" t="s">
        <v>27</v>
      </c>
      <c r="C90" s="16">
        <v>8339</v>
      </c>
      <c r="D90" s="12">
        <f t="shared" si="3"/>
        <v>875595</v>
      </c>
    </row>
    <row r="91" spans="1:4" x14ac:dyDescent="0.35">
      <c r="A91" s="2" t="s">
        <v>23</v>
      </c>
      <c r="B91" s="2" t="s">
        <v>27</v>
      </c>
      <c r="C91" s="18">
        <v>2738</v>
      </c>
      <c r="D91" s="12">
        <f t="shared" si="3"/>
        <v>287490</v>
      </c>
    </row>
    <row r="92" spans="1:4" x14ac:dyDescent="0.35">
      <c r="A92" s="7" t="s">
        <v>90</v>
      </c>
      <c r="B92" s="8" t="s">
        <v>37</v>
      </c>
      <c r="C92" s="15">
        <v>391</v>
      </c>
      <c r="D92" s="12">
        <f t="shared" si="3"/>
        <v>41055</v>
      </c>
    </row>
    <row r="93" spans="1:4" x14ac:dyDescent="0.35">
      <c r="A93" s="8" t="s">
        <v>106</v>
      </c>
      <c r="B93" s="8" t="s">
        <v>83</v>
      </c>
      <c r="C93" s="19">
        <v>27241</v>
      </c>
      <c r="D93" s="12">
        <f t="shared" si="3"/>
        <v>2860305</v>
      </c>
    </row>
    <row r="94" spans="1:4" x14ac:dyDescent="0.35">
      <c r="A94" s="2" t="s">
        <v>36</v>
      </c>
      <c r="B94" s="8" t="s">
        <v>34</v>
      </c>
      <c r="C94" s="18">
        <v>27721</v>
      </c>
      <c r="D94" s="13">
        <f t="shared" si="3"/>
        <v>2910705</v>
      </c>
    </row>
    <row r="95" spans="1:4" x14ac:dyDescent="0.35">
      <c r="A95" s="8" t="s">
        <v>65</v>
      </c>
      <c r="B95" s="8" t="s">
        <v>35</v>
      </c>
      <c r="C95" s="15">
        <v>446</v>
      </c>
      <c r="D95" s="12">
        <f t="shared" si="3"/>
        <v>46830</v>
      </c>
    </row>
    <row r="96" spans="1:4" x14ac:dyDescent="0.35">
      <c r="A96" s="2" t="s">
        <v>3</v>
      </c>
      <c r="B96" s="2" t="s">
        <v>27</v>
      </c>
      <c r="C96" s="18">
        <v>36354</v>
      </c>
      <c r="D96" s="12">
        <f t="shared" si="3"/>
        <v>3817170</v>
      </c>
    </row>
    <row r="97" spans="1:4" x14ac:dyDescent="0.35">
      <c r="A97" s="2" t="s">
        <v>5</v>
      </c>
      <c r="B97" s="2" t="s">
        <v>27</v>
      </c>
      <c r="C97" s="16">
        <v>14389</v>
      </c>
      <c r="D97" s="12">
        <f t="shared" si="3"/>
        <v>1510845</v>
      </c>
    </row>
    <row r="98" spans="1:4" x14ac:dyDescent="0.35">
      <c r="A98" s="2" t="s">
        <v>45</v>
      </c>
      <c r="B98" s="2" t="s">
        <v>27</v>
      </c>
      <c r="C98" s="16">
        <v>4515</v>
      </c>
      <c r="D98" s="12">
        <f t="shared" si="3"/>
        <v>474075</v>
      </c>
    </row>
    <row r="99" spans="1:4" x14ac:dyDescent="0.35">
      <c r="A99" s="2" t="s">
        <v>6</v>
      </c>
      <c r="B99" s="2" t="s">
        <v>27</v>
      </c>
      <c r="C99" s="16">
        <v>13490</v>
      </c>
      <c r="D99" s="12">
        <f t="shared" ref="D99:D128" si="4">C99*105</f>
        <v>1416450</v>
      </c>
    </row>
    <row r="100" spans="1:4" x14ac:dyDescent="0.35">
      <c r="A100" s="8" t="s">
        <v>71</v>
      </c>
      <c r="B100" s="8" t="s">
        <v>136</v>
      </c>
      <c r="C100" s="19">
        <v>25207</v>
      </c>
      <c r="D100" s="12">
        <f t="shared" si="4"/>
        <v>2646735</v>
      </c>
    </row>
    <row r="101" spans="1:4" x14ac:dyDescent="0.35">
      <c r="A101" s="8" t="s">
        <v>104</v>
      </c>
      <c r="B101" s="8" t="s">
        <v>79</v>
      </c>
      <c r="C101" s="19">
        <v>36457</v>
      </c>
      <c r="D101" s="12">
        <f t="shared" si="4"/>
        <v>3827985</v>
      </c>
    </row>
    <row r="102" spans="1:4" x14ac:dyDescent="0.35">
      <c r="A102" s="8" t="s">
        <v>107</v>
      </c>
      <c r="B102" s="8" t="s">
        <v>137</v>
      </c>
      <c r="C102" s="19">
        <v>32362</v>
      </c>
      <c r="D102" s="12">
        <f t="shared" si="4"/>
        <v>3398010</v>
      </c>
    </row>
    <row r="103" spans="1:4" x14ac:dyDescent="0.35">
      <c r="A103" s="7" t="s">
        <v>92</v>
      </c>
      <c r="B103" s="8" t="s">
        <v>37</v>
      </c>
      <c r="C103" s="19">
        <v>4176</v>
      </c>
      <c r="D103" s="12">
        <f t="shared" si="4"/>
        <v>438480</v>
      </c>
    </row>
    <row r="104" spans="1:4" x14ac:dyDescent="0.35">
      <c r="A104" s="8" t="s">
        <v>108</v>
      </c>
      <c r="B104" s="8" t="s">
        <v>137</v>
      </c>
      <c r="C104" s="19">
        <v>41570</v>
      </c>
      <c r="D104" s="12">
        <f t="shared" si="4"/>
        <v>4364850</v>
      </c>
    </row>
    <row r="105" spans="1:4" x14ac:dyDescent="0.35">
      <c r="A105" s="8" t="s">
        <v>101</v>
      </c>
      <c r="B105" s="8" t="s">
        <v>79</v>
      </c>
      <c r="C105" s="19">
        <v>27130</v>
      </c>
      <c r="D105" s="12">
        <f t="shared" si="4"/>
        <v>2848650</v>
      </c>
    </row>
    <row r="106" spans="1:4" x14ac:dyDescent="0.35">
      <c r="A106" s="2" t="s">
        <v>25</v>
      </c>
      <c r="B106" s="2" t="s">
        <v>27</v>
      </c>
      <c r="C106" s="16">
        <v>8084</v>
      </c>
      <c r="D106" s="12">
        <f t="shared" si="4"/>
        <v>848820</v>
      </c>
    </row>
    <row r="107" spans="1:4" x14ac:dyDescent="0.35">
      <c r="A107" s="8" t="s">
        <v>72</v>
      </c>
      <c r="B107" s="8" t="s">
        <v>136</v>
      </c>
      <c r="C107" s="19">
        <v>20060</v>
      </c>
      <c r="D107" s="12">
        <f t="shared" si="4"/>
        <v>2106300</v>
      </c>
    </row>
    <row r="108" spans="1:4" x14ac:dyDescent="0.35">
      <c r="A108" s="8" t="s">
        <v>60</v>
      </c>
      <c r="B108" s="8" t="s">
        <v>79</v>
      </c>
      <c r="C108" s="19">
        <v>6919</v>
      </c>
      <c r="D108" s="12">
        <f t="shared" si="4"/>
        <v>726495</v>
      </c>
    </row>
    <row r="109" spans="1:4" x14ac:dyDescent="0.35">
      <c r="A109" s="2" t="s">
        <v>120</v>
      </c>
      <c r="B109" s="2" t="s">
        <v>27</v>
      </c>
      <c r="C109" s="16">
        <v>1784</v>
      </c>
      <c r="D109" s="12">
        <f t="shared" si="4"/>
        <v>187320</v>
      </c>
    </row>
    <row r="110" spans="1:4" x14ac:dyDescent="0.35">
      <c r="A110" s="8" t="s">
        <v>76</v>
      </c>
      <c r="B110" s="8" t="s">
        <v>79</v>
      </c>
      <c r="C110" s="19">
        <v>9013</v>
      </c>
      <c r="D110" s="12">
        <f t="shared" si="4"/>
        <v>946365</v>
      </c>
    </row>
    <row r="111" spans="1:4" x14ac:dyDescent="0.35">
      <c r="A111" s="2" t="s">
        <v>46</v>
      </c>
      <c r="B111" s="2" t="s">
        <v>27</v>
      </c>
      <c r="C111" s="16">
        <v>2374</v>
      </c>
      <c r="D111" s="12">
        <f t="shared" si="4"/>
        <v>249270</v>
      </c>
    </row>
    <row r="112" spans="1:4" x14ac:dyDescent="0.35">
      <c r="A112" s="2" t="s">
        <v>163</v>
      </c>
      <c r="B112" s="8" t="s">
        <v>34</v>
      </c>
      <c r="C112" s="20">
        <v>7916</v>
      </c>
      <c r="D112" s="13">
        <f t="shared" si="4"/>
        <v>831180</v>
      </c>
    </row>
    <row r="113" spans="1:4" x14ac:dyDescent="0.35">
      <c r="A113" s="2" t="s">
        <v>24</v>
      </c>
      <c r="B113" s="2" t="s">
        <v>27</v>
      </c>
      <c r="C113" s="16">
        <v>48662</v>
      </c>
      <c r="D113" s="12">
        <f t="shared" si="4"/>
        <v>5109510</v>
      </c>
    </row>
    <row r="114" spans="1:4" x14ac:dyDescent="0.35">
      <c r="A114" s="7" t="s">
        <v>91</v>
      </c>
      <c r="B114" s="8" t="s">
        <v>37</v>
      </c>
      <c r="C114" s="19">
        <v>392</v>
      </c>
      <c r="D114" s="12">
        <f t="shared" si="4"/>
        <v>41160</v>
      </c>
    </row>
    <row r="115" spans="1:4" x14ac:dyDescent="0.35">
      <c r="A115" s="8" t="s">
        <v>118</v>
      </c>
      <c r="B115" s="8" t="s">
        <v>135</v>
      </c>
      <c r="C115" s="19">
        <v>5362</v>
      </c>
      <c r="D115" s="12">
        <f t="shared" si="4"/>
        <v>563010</v>
      </c>
    </row>
    <row r="116" spans="1:4" x14ac:dyDescent="0.35">
      <c r="A116" s="8" t="s">
        <v>119</v>
      </c>
      <c r="B116" s="8" t="s">
        <v>135</v>
      </c>
      <c r="C116" s="19">
        <v>19627</v>
      </c>
      <c r="D116" s="12">
        <f t="shared" si="4"/>
        <v>2060835</v>
      </c>
    </row>
    <row r="117" spans="1:4" x14ac:dyDescent="0.35">
      <c r="A117" s="8" t="s">
        <v>74</v>
      </c>
      <c r="B117" s="8" t="s">
        <v>136</v>
      </c>
      <c r="C117" s="19">
        <v>544</v>
      </c>
      <c r="D117" s="12">
        <f t="shared" si="4"/>
        <v>57120</v>
      </c>
    </row>
    <row r="118" spans="1:4" x14ac:dyDescent="0.35">
      <c r="A118" s="2" t="s">
        <v>47</v>
      </c>
      <c r="B118" s="2" t="s">
        <v>27</v>
      </c>
      <c r="C118" s="16">
        <v>1568</v>
      </c>
      <c r="D118" s="12">
        <f t="shared" si="4"/>
        <v>164640</v>
      </c>
    </row>
    <row r="119" spans="1:4" x14ac:dyDescent="0.35">
      <c r="A119" s="8" t="s">
        <v>102</v>
      </c>
      <c r="B119" s="8" t="s">
        <v>79</v>
      </c>
      <c r="C119" s="19">
        <v>13607</v>
      </c>
      <c r="D119" s="12">
        <f t="shared" si="4"/>
        <v>1428735</v>
      </c>
    </row>
    <row r="120" spans="1:4" x14ac:dyDescent="0.35">
      <c r="A120" s="8" t="s">
        <v>66</v>
      </c>
      <c r="B120" s="8" t="s">
        <v>35</v>
      </c>
      <c r="C120" s="19">
        <v>419</v>
      </c>
      <c r="D120" s="12">
        <f t="shared" si="4"/>
        <v>43995</v>
      </c>
    </row>
    <row r="121" spans="1:4" x14ac:dyDescent="0.35">
      <c r="A121" s="2" t="s">
        <v>166</v>
      </c>
      <c r="B121" s="8" t="s">
        <v>154</v>
      </c>
      <c r="C121" s="20">
        <v>10206</v>
      </c>
      <c r="D121" s="13">
        <f t="shared" si="4"/>
        <v>1071630</v>
      </c>
    </row>
    <row r="122" spans="1:4" x14ac:dyDescent="0.35">
      <c r="A122" s="2" t="s">
        <v>167</v>
      </c>
      <c r="B122" s="8" t="s">
        <v>154</v>
      </c>
      <c r="C122" s="20">
        <v>12370</v>
      </c>
      <c r="D122" s="13">
        <f t="shared" si="4"/>
        <v>1298850</v>
      </c>
    </row>
    <row r="123" spans="1:4" x14ac:dyDescent="0.35">
      <c r="A123" s="2" t="s">
        <v>168</v>
      </c>
      <c r="B123" s="8" t="s">
        <v>154</v>
      </c>
      <c r="C123" s="20">
        <v>4529</v>
      </c>
      <c r="D123" s="13">
        <f t="shared" si="4"/>
        <v>475545</v>
      </c>
    </row>
    <row r="124" spans="1:4" x14ac:dyDescent="0.35">
      <c r="A124" s="2" t="s">
        <v>26</v>
      </c>
      <c r="B124" s="2" t="s">
        <v>27</v>
      </c>
      <c r="C124" s="16">
        <v>4657</v>
      </c>
      <c r="D124" s="12">
        <f t="shared" si="4"/>
        <v>488985</v>
      </c>
    </row>
    <row r="125" spans="1:4" x14ac:dyDescent="0.35">
      <c r="A125" s="8" t="s">
        <v>73</v>
      </c>
      <c r="B125" s="8" t="s">
        <v>136</v>
      </c>
      <c r="C125" s="19">
        <v>19961</v>
      </c>
      <c r="D125" s="12">
        <f t="shared" si="4"/>
        <v>2095905</v>
      </c>
    </row>
    <row r="126" spans="1:4" x14ac:dyDescent="0.35">
      <c r="A126" s="8" t="s">
        <v>103</v>
      </c>
      <c r="B126" s="8" t="s">
        <v>79</v>
      </c>
      <c r="C126" s="19">
        <v>25875</v>
      </c>
      <c r="D126" s="12">
        <f t="shared" si="4"/>
        <v>2716875</v>
      </c>
    </row>
    <row r="127" spans="1:4" x14ac:dyDescent="0.35">
      <c r="A127" s="7" t="s">
        <v>93</v>
      </c>
      <c r="B127" s="8" t="s">
        <v>37</v>
      </c>
      <c r="C127" s="19">
        <v>509</v>
      </c>
      <c r="D127" s="12">
        <f t="shared" si="4"/>
        <v>53445</v>
      </c>
    </row>
    <row r="128" spans="1:4" x14ac:dyDescent="0.35">
      <c r="A128" s="2" t="s">
        <v>48</v>
      </c>
      <c r="B128" s="2" t="s">
        <v>27</v>
      </c>
      <c r="C128" s="16">
        <v>486</v>
      </c>
      <c r="D128" s="12">
        <f t="shared" si="4"/>
        <v>51030</v>
      </c>
    </row>
  </sheetData>
  <sortState xmlns:xlrd2="http://schemas.microsoft.com/office/spreadsheetml/2017/richdata2" ref="A3:D128">
    <sortCondition ref="A2:A128"/>
  </sortState>
  <hyperlinks>
    <hyperlink ref="F6" r:id="rId1" xr:uid="{A9ABBDD2-9A37-43F9-BFB5-EBB0C7A9686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Entitlement</vt:lpstr>
      <vt:lpstr>Non-Entitlement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Busse, Elise</dc:creator>
  <cp:lastModifiedBy>Dorn, Jennifer</cp:lastModifiedBy>
  <dcterms:created xsi:type="dcterms:W3CDTF">2021-03-09T19:01:36Z</dcterms:created>
  <dcterms:modified xsi:type="dcterms:W3CDTF">2021-06-07T20:58:14Z</dcterms:modified>
</cp:coreProperties>
</file>